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56" windowWidth="19320" windowHeight="7260" activeTab="0"/>
  </bookViews>
  <sheets>
    <sheet name="Списки_КК" sheetId="1" r:id="rId1"/>
    <sheet name="Итог_Красный_Корт" sheetId="2" r:id="rId2"/>
    <sheet name="Списки_ОК" sheetId="3" r:id="rId3"/>
    <sheet name="Итог_Оранжевый_корт" sheetId="4" r:id="rId4"/>
  </sheets>
  <definedNames>
    <definedName name="_xlnm.Print_Area" localSheetId="0">'Списки_КК'!$A$1:$E$22</definedName>
    <definedName name="_xlnm.Print_Area" localSheetId="2">'Списки_ОК'!$A$1:$E$22</definedName>
  </definedNames>
  <calcPr fullCalcOnLoad="1"/>
</workbook>
</file>

<file path=xl/sharedStrings.xml><?xml version="1.0" encoding="utf-8"?>
<sst xmlns="http://schemas.openxmlformats.org/spreadsheetml/2006/main" count="206" uniqueCount="142">
  <si>
    <t>Команда 1
ДШТ "Городской
теннисный центр"</t>
  </si>
  <si>
    <t>Команда 3
СК "Лидер"</t>
  </si>
  <si>
    <t>Итого 
очков</t>
  </si>
  <si>
    <t>Всего 
очков</t>
  </si>
  <si>
    <t>МЕСТО</t>
  </si>
  <si>
    <t>Николаенко 
Тася</t>
  </si>
  <si>
    <t>Попкова
 Инна</t>
  </si>
  <si>
    <t>Михеева
 Лиза</t>
  </si>
  <si>
    <t>Шустова
 Алена</t>
  </si>
  <si>
    <t>Герасимов
 Артем</t>
  </si>
  <si>
    <t>Ванцева 
Кира</t>
  </si>
  <si>
    <t>Макарова
Маша</t>
  </si>
  <si>
    <t>Осинкина 
Амели</t>
  </si>
  <si>
    <t>Домошенко 
Вероника</t>
  </si>
  <si>
    <t xml:space="preserve">Команда 1
ДШТ 
"Городской
теннисный
центр"
</t>
  </si>
  <si>
    <t>Попкова
Инна</t>
  </si>
  <si>
    <t>Михеева 
Лиза</t>
  </si>
  <si>
    <t>Шустова 
Алена</t>
  </si>
  <si>
    <t>Герасимов 
Артем</t>
  </si>
  <si>
    <t>Макарова 
Маша</t>
  </si>
  <si>
    <t>Домашенко 
Вероника</t>
  </si>
  <si>
    <t>Турнирная сетка командного турнира "Оранжевый корт"</t>
  </si>
  <si>
    <t>Команда 2
СК "Спарта"</t>
  </si>
  <si>
    <t>Терешкова Лиза</t>
  </si>
  <si>
    <t>Игнатова Настя</t>
  </si>
  <si>
    <t>Долинина Саша</t>
  </si>
  <si>
    <t>Когай Милана</t>
  </si>
  <si>
    <t>Войтенко Саша</t>
  </si>
  <si>
    <t>Серых Кирилл</t>
  </si>
  <si>
    <t>Шагун Алеся</t>
  </si>
  <si>
    <t>Новгородцева Ксения</t>
  </si>
  <si>
    <t>Мещерякова Дарья</t>
  </si>
  <si>
    <t>Команда 2
СК
"Спарта"</t>
  </si>
  <si>
    <t>Шагун 
Алеся</t>
  </si>
  <si>
    <t>8/10 4/10</t>
  </si>
  <si>
    <t>10/5 10/8</t>
  </si>
  <si>
    <t>10/8 7/10</t>
  </si>
  <si>
    <t>10/3 7/10</t>
  </si>
  <si>
    <t>10/1 6/10</t>
  </si>
  <si>
    <t>10/8 10/3</t>
  </si>
  <si>
    <t>1/10 2/10</t>
  </si>
  <si>
    <t>9/10 10/6</t>
  </si>
  <si>
    <t>10/7 4/10</t>
  </si>
  <si>
    <t>10/9 10/6</t>
  </si>
  <si>
    <t>10/6 7/10</t>
  </si>
  <si>
    <t>4/10 5/10</t>
  </si>
  <si>
    <t>3/10 10/8</t>
  </si>
  <si>
    <t>4/10 1/10</t>
  </si>
  <si>
    <t>3/10 10/9</t>
  </si>
  <si>
    <t>10/5 10/3</t>
  </si>
  <si>
    <t>1/10 9/10</t>
  </si>
  <si>
    <t>10/8 10/4</t>
  </si>
  <si>
    <t>10/1 10/2</t>
  </si>
  <si>
    <t>10/4 10/5</t>
  </si>
  <si>
    <t>10/8 10/0</t>
  </si>
  <si>
    <t>10/1 7/10</t>
  </si>
  <si>
    <t>5/10 8/10</t>
  </si>
  <si>
    <t>10/9 6/10</t>
  </si>
  <si>
    <t>10/3 8/10</t>
  </si>
  <si>
    <t>10/6 10/2</t>
  </si>
  <si>
    <t>10/4 10/4</t>
  </si>
  <si>
    <t>8/10 10/7</t>
  </si>
  <si>
    <t>7/10 10/4</t>
  </si>
  <si>
    <t>10/4 10/1</t>
  </si>
  <si>
    <t>10/6 10/3</t>
  </si>
  <si>
    <t>10/7 10/3</t>
  </si>
  <si>
    <t>3/10 10/7</t>
  </si>
  <si>
    <t>9/10 6/10</t>
  </si>
  <si>
    <t>10/3 9/10</t>
  </si>
  <si>
    <t>6/10 2/10</t>
  </si>
  <si>
    <t>6/10 3/10</t>
  </si>
  <si>
    <t>1/10 10/6</t>
  </si>
  <si>
    <t>5/10 3/10</t>
  </si>
  <si>
    <t>8/10 0/10</t>
  </si>
  <si>
    <t>8/10 3/10</t>
  </si>
  <si>
    <t>6/10 10/7</t>
  </si>
  <si>
    <t>10/1 10/9</t>
  </si>
  <si>
    <t>1/10 10/7</t>
  </si>
  <si>
    <t>4/10 4/10</t>
  </si>
  <si>
    <t>7/10 3/10</t>
  </si>
  <si>
    <t>III</t>
  </si>
  <si>
    <t>I</t>
  </si>
  <si>
    <t>II</t>
  </si>
  <si>
    <t>10/8 10/7</t>
  </si>
  <si>
    <t>10/9 5/10</t>
  </si>
  <si>
    <t>10/7 10/6</t>
  </si>
  <si>
    <t>4/10 10/7</t>
  </si>
  <si>
    <t>8/10 10/4</t>
  </si>
  <si>
    <t>10/6 10/5</t>
  </si>
  <si>
    <t>7/10 6/10</t>
  </si>
  <si>
    <t>10/3 4/10</t>
  </si>
  <si>
    <t>7/10 10/9</t>
  </si>
  <si>
    <t>10/6 9/10</t>
  </si>
  <si>
    <t>8/10 10/6</t>
  </si>
  <si>
    <t>7/10 10/2</t>
  </si>
  <si>
    <t>9/10 10/2</t>
  </si>
  <si>
    <t>6/10 4/10</t>
  </si>
  <si>
    <t>10/4 10/9</t>
  </si>
  <si>
    <t>8/10 7/10</t>
  </si>
  <si>
    <t>10/4 7/10</t>
  </si>
  <si>
    <t>10/7 7/10</t>
  </si>
  <si>
    <t>10/2 10/0</t>
  </si>
  <si>
    <t>9/10 10/5</t>
  </si>
  <si>
    <t>3/10 10/4</t>
  </si>
  <si>
    <t>10/7 2/10</t>
  </si>
  <si>
    <t>10/0 10/6</t>
  </si>
  <si>
    <t>10/6 10/7</t>
  </si>
  <si>
    <t>10/7 9/10</t>
  </si>
  <si>
    <t>10/9 2/10</t>
  </si>
  <si>
    <t>2/10 10/9</t>
  </si>
  <si>
    <t>2/10 6/10</t>
  </si>
  <si>
    <t>10/6 10/4</t>
  </si>
  <si>
    <t>7/10 10/7</t>
  </si>
  <si>
    <t>10/2 9/10</t>
  </si>
  <si>
    <t>10/8 4/10</t>
  </si>
  <si>
    <t>6/10 10/9</t>
  </si>
  <si>
    <t>2/10 0/10</t>
  </si>
  <si>
    <t>0/10 6/10</t>
  </si>
  <si>
    <t>6/10 5/10</t>
  </si>
  <si>
    <t>10/8 6/10</t>
  </si>
  <si>
    <t>4/10 9/10</t>
  </si>
  <si>
    <t>6/10 7/10</t>
  </si>
  <si>
    <t>10/2 10/6</t>
  </si>
  <si>
    <t>Турнирная сетка командного турнира "Красный корт"</t>
  </si>
  <si>
    <t>11 апреля 2015 год</t>
  </si>
  <si>
    <t>Список команд "КРАСНЫЙ КОРТ"</t>
  </si>
  <si>
    <t>(2007-2008 г.р.)</t>
  </si>
  <si>
    <t xml:space="preserve">Команда 1
ДШТ 
"Городской теннисный
центр"
</t>
  </si>
  <si>
    <t>Николаенко Тася</t>
  </si>
  <si>
    <t>Попкова Инна</t>
  </si>
  <si>
    <t>Михеева Лиза</t>
  </si>
  <si>
    <t>Шустова Алена</t>
  </si>
  <si>
    <t>Герасимов Артем</t>
  </si>
  <si>
    <t>Ванцева Кира</t>
  </si>
  <si>
    <t>Макарова Маша</t>
  </si>
  <si>
    <t>Осинкина Амели</t>
  </si>
  <si>
    <t>Домашенко Вероника</t>
  </si>
  <si>
    <t>Наименование команды</t>
  </si>
  <si>
    <t>ФИ участника команды</t>
  </si>
  <si>
    <t>Год
рождения</t>
  </si>
  <si>
    <t>Список команд "ОРАНЖЕВЫЙ КОРТ"</t>
  </si>
  <si>
    <t>(2005-2006 г.р.)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</si>
</sst>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3"/>
      <name val="Times New Roman"/>
      <family val="1"/>
    </font>
    <font>
      <b/>
      <sz val="12"/>
      <color indexed="53"/>
      <name val="Times New Roman"/>
      <family val="1"/>
    </font>
    <font>
      <sz val="12"/>
      <color indexed="51"/>
      <name val="Times New Roman"/>
      <family val="2"/>
    </font>
    <font>
      <b/>
      <sz val="24"/>
      <color indexed="10"/>
      <name val="Times New Roman"/>
      <family val="1"/>
    </font>
    <font>
      <b/>
      <sz val="24"/>
      <color indexed="5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 diagonalUp="1">
      <left style="medium"/>
      <right/>
      <top style="medium"/>
      <bottom/>
      <diagonal style="medium"/>
    </border>
    <border diagonalUp="1">
      <left/>
      <right style="medium"/>
      <top style="medium"/>
      <bottom/>
      <diagonal style="medium"/>
    </border>
    <border diagonalUp="1">
      <left style="medium"/>
      <right/>
      <top/>
      <bottom style="medium"/>
      <diagonal style="medium"/>
    </border>
    <border diagonalUp="1">
      <left/>
      <right style="medium"/>
      <top/>
      <bottom style="medium"/>
      <diagonal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" fontId="5" fillId="0" borderId="21" xfId="0" applyNumberFormat="1" applyFont="1" applyFill="1" applyBorder="1" applyAlignment="1">
      <alignment horizontal="center" vertical="center" wrapText="1"/>
    </xf>
    <xf numFmtId="16" fontId="5" fillId="0" borderId="13" xfId="0" applyNumberFormat="1" applyFont="1" applyFill="1" applyBorder="1" applyAlignment="1">
      <alignment horizontal="center" vertical="center" wrapText="1"/>
    </xf>
    <xf numFmtId="16" fontId="5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3" fillId="0" borderId="28" xfId="0" applyFont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3" fillId="0" borderId="3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5" fillId="9" borderId="39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 textRotation="41" wrapText="1"/>
    </xf>
    <xf numFmtId="0" fontId="0" fillId="0" borderId="51" xfId="0" applyBorder="1" applyAlignment="1">
      <alignment horizontal="center" vertical="center" textRotation="41"/>
    </xf>
    <xf numFmtId="0" fontId="0" fillId="0" borderId="52" xfId="0" applyBorder="1" applyAlignment="1">
      <alignment horizontal="center" vertical="center" textRotation="41"/>
    </xf>
    <xf numFmtId="0" fontId="0" fillId="0" borderId="53" xfId="0" applyBorder="1" applyAlignment="1">
      <alignment horizontal="center" vertical="center" textRotation="4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43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1" borderId="35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5" fillId="11" borderId="45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46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11" borderId="48" xfId="0" applyFont="1" applyFill="1" applyBorder="1" applyAlignment="1">
      <alignment horizontal="center"/>
    </xf>
    <xf numFmtId="0" fontId="5" fillId="11" borderId="49" xfId="0" applyFont="1" applyFill="1" applyBorder="1" applyAlignment="1">
      <alignment horizontal="center"/>
    </xf>
    <xf numFmtId="0" fontId="5" fillId="11" borderId="38" xfId="0" applyFont="1" applyFill="1" applyBorder="1" applyAlignment="1">
      <alignment horizontal="center"/>
    </xf>
    <xf numFmtId="0" fontId="5" fillId="11" borderId="39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10" fillId="11" borderId="42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/>
    </xf>
    <xf numFmtId="0" fontId="10" fillId="11" borderId="43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10" fillId="11" borderId="45" xfId="0" applyFont="1" applyFill="1" applyBorder="1" applyAlignment="1">
      <alignment horizontal="center"/>
    </xf>
    <xf numFmtId="0" fontId="10" fillId="11" borderId="46" xfId="0" applyFont="1" applyFill="1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11" borderId="48" xfId="0" applyFont="1" applyFill="1" applyBorder="1" applyAlignment="1">
      <alignment horizontal="center"/>
    </xf>
    <xf numFmtId="0" fontId="10" fillId="11" borderId="49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10" fillId="11" borderId="3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542925</xdr:colOff>
      <xdr:row>7</xdr:row>
      <xdr:rowOff>0</xdr:rowOff>
    </xdr:to>
    <xdr:pic>
      <xdr:nvPicPr>
        <xdr:cNvPr id="1" name="Picture 3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71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1</xdr:row>
      <xdr:rowOff>152400</xdr:rowOff>
    </xdr:from>
    <xdr:to>
      <xdr:col>4</xdr:col>
      <xdr:colOff>419100</xdr:colOff>
      <xdr:row>5</xdr:row>
      <xdr:rowOff>47625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52425"/>
          <a:ext cx="213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542925</xdr:colOff>
      <xdr:row>7</xdr:row>
      <xdr:rowOff>0</xdr:rowOff>
    </xdr:to>
    <xdr:pic>
      <xdr:nvPicPr>
        <xdr:cNvPr id="1" name="Picture 3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71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0</xdr:row>
      <xdr:rowOff>171450</xdr:rowOff>
    </xdr:from>
    <xdr:to>
      <xdr:col>4</xdr:col>
      <xdr:colOff>447675</xdr:colOff>
      <xdr:row>4</xdr:row>
      <xdr:rowOff>66675</xdr:rowOff>
    </xdr:to>
    <xdr:pic>
      <xdr:nvPicPr>
        <xdr:cNvPr id="2" name="Picture 1" descr="T10s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71450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D29"/>
  <sheetViews>
    <sheetView tabSelected="1" view="pageBreakPreview" zoomScaleSheetLayoutView="100" zoomScalePageLayoutView="0" workbookViewId="0" topLeftCell="A1">
      <selection activeCell="B10" sqref="B10:D10"/>
    </sheetView>
  </sheetViews>
  <sheetFormatPr defaultColWidth="9.00390625" defaultRowHeight="15.75"/>
  <cols>
    <col min="1" max="1" width="12.50390625" style="0" customWidth="1"/>
    <col min="2" max="2" width="34.50390625" style="0" customWidth="1"/>
    <col min="3" max="3" width="30.625" style="0" customWidth="1"/>
    <col min="4" max="4" width="11.625" style="0" customWidth="1"/>
  </cols>
  <sheetData>
    <row r="8" ht="15.75">
      <c r="C8" s="37" t="s">
        <v>124</v>
      </c>
    </row>
    <row r="10" spans="2:4" ht="22.5">
      <c r="B10" s="61" t="s">
        <v>125</v>
      </c>
      <c r="C10" s="61"/>
      <c r="D10" s="61"/>
    </row>
    <row r="11" spans="2:4" ht="30" customHeight="1">
      <c r="B11" s="62" t="s">
        <v>126</v>
      </c>
      <c r="C11" s="62"/>
      <c r="D11" s="62"/>
    </row>
    <row r="12" spans="2:4" ht="30" customHeight="1" thickBot="1">
      <c r="B12" s="41"/>
      <c r="C12" s="41"/>
      <c r="D12" s="38"/>
    </row>
    <row r="13" spans="2:4" s="44" customFormat="1" ht="38.25" customHeight="1" thickBot="1">
      <c r="B13" s="45" t="s">
        <v>137</v>
      </c>
      <c r="C13" s="46" t="s">
        <v>138</v>
      </c>
      <c r="D13" s="47" t="s">
        <v>139</v>
      </c>
    </row>
    <row r="14" spans="2:4" ht="30" customHeight="1">
      <c r="B14" s="58" t="s">
        <v>127</v>
      </c>
      <c r="C14" s="48" t="s">
        <v>128</v>
      </c>
      <c r="D14" s="49">
        <v>2008</v>
      </c>
    </row>
    <row r="15" spans="2:4" ht="30" customHeight="1">
      <c r="B15" s="59"/>
      <c r="C15" s="42" t="s">
        <v>129</v>
      </c>
      <c r="D15" s="50">
        <v>2007</v>
      </c>
    </row>
    <row r="16" spans="2:4" ht="30" customHeight="1" thickBot="1">
      <c r="B16" s="60"/>
      <c r="C16" s="51" t="s">
        <v>130</v>
      </c>
      <c r="D16" s="52">
        <v>2007</v>
      </c>
    </row>
    <row r="17" spans="2:4" ht="30" customHeight="1">
      <c r="B17" s="58" t="s">
        <v>22</v>
      </c>
      <c r="C17" s="53" t="s">
        <v>131</v>
      </c>
      <c r="D17" s="49">
        <v>2009</v>
      </c>
    </row>
    <row r="18" spans="2:4" ht="30" customHeight="1">
      <c r="B18" s="59"/>
      <c r="C18" s="43" t="s">
        <v>132</v>
      </c>
      <c r="D18" s="50">
        <v>2008</v>
      </c>
    </row>
    <row r="19" spans="2:4" ht="30" customHeight="1" thickBot="1">
      <c r="B19" s="60"/>
      <c r="C19" s="54" t="s">
        <v>133</v>
      </c>
      <c r="D19" s="52">
        <v>2007</v>
      </c>
    </row>
    <row r="20" spans="2:4" ht="30" customHeight="1">
      <c r="B20" s="58" t="s">
        <v>1</v>
      </c>
      <c r="C20" s="53" t="s">
        <v>134</v>
      </c>
      <c r="D20" s="49">
        <v>2009</v>
      </c>
    </row>
    <row r="21" spans="2:4" ht="30" customHeight="1">
      <c r="B21" s="59"/>
      <c r="C21" s="43" t="s">
        <v>135</v>
      </c>
      <c r="D21" s="50">
        <v>2007</v>
      </c>
    </row>
    <row r="22" spans="2:4" ht="30" customHeight="1" thickBot="1">
      <c r="B22" s="60"/>
      <c r="C22" s="54" t="s">
        <v>136</v>
      </c>
      <c r="D22" s="55">
        <v>2007</v>
      </c>
    </row>
    <row r="23" spans="2:4" ht="15.75">
      <c r="B23" s="39"/>
      <c r="C23" s="38"/>
      <c r="D23" s="38"/>
    </row>
    <row r="24" spans="2:4" ht="15.75" customHeight="1">
      <c r="B24" s="38"/>
      <c r="C24" s="38"/>
      <c r="D24" s="38"/>
    </row>
    <row r="25" spans="2:4" ht="15.75">
      <c r="B25" s="40"/>
      <c r="C25" s="38"/>
      <c r="D25" s="38"/>
    </row>
    <row r="26" spans="2:4" ht="15.75">
      <c r="B26" s="40"/>
      <c r="C26" s="38"/>
      <c r="D26" s="38"/>
    </row>
    <row r="27" spans="2:4" ht="15.75">
      <c r="B27" s="39"/>
      <c r="C27" s="38"/>
      <c r="D27" s="38"/>
    </row>
    <row r="28" spans="2:4" ht="15.75">
      <c r="B28" s="39"/>
      <c r="C28" s="38"/>
      <c r="D28" s="38"/>
    </row>
    <row r="29" spans="2:4" ht="15.75">
      <c r="B29" s="39"/>
      <c r="C29" s="38"/>
      <c r="D29" s="38"/>
    </row>
  </sheetData>
  <sheetProtection/>
  <mergeCells count="5">
    <mergeCell ref="B14:B16"/>
    <mergeCell ref="B17:B19"/>
    <mergeCell ref="B20:B22"/>
    <mergeCell ref="B10:D10"/>
    <mergeCell ref="B11:D11"/>
  </mergeCells>
  <printOptions/>
  <pageMargins left="0.53" right="0.33" top="0.33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5.75"/>
  <cols>
    <col min="1" max="1" width="12.375" style="0" customWidth="1"/>
    <col min="2" max="2" width="12.75390625" style="0" customWidth="1"/>
    <col min="3" max="3" width="14.00390625" style="0" customWidth="1"/>
    <col min="4" max="4" width="13.25390625" style="0" bestFit="1" customWidth="1"/>
    <col min="5" max="5" width="13.00390625" style="0" bestFit="1" customWidth="1"/>
    <col min="6" max="6" width="12.125" style="0" customWidth="1"/>
    <col min="7" max="7" width="11.875" style="0" bestFit="1" customWidth="1"/>
    <col min="8" max="8" width="13.00390625" style="0" bestFit="1" customWidth="1"/>
    <col min="9" max="11" width="11.875" style="0" bestFit="1" customWidth="1"/>
    <col min="12" max="12" width="12.375" style="0" customWidth="1"/>
    <col min="13" max="13" width="13.00390625" style="0" customWidth="1"/>
    <col min="14" max="14" width="13.75390625" style="0" customWidth="1"/>
  </cols>
  <sheetData>
    <row r="1" spans="1:14" ht="22.5">
      <c r="A1" s="63" t="s">
        <v>123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ht="16.5" thickBot="1"/>
    <row r="3" spans="1:14" ht="89.25" customHeight="1">
      <c r="A3" s="110"/>
      <c r="B3" s="111"/>
      <c r="C3" s="114" t="s">
        <v>0</v>
      </c>
      <c r="D3" s="115"/>
      <c r="E3" s="116"/>
      <c r="F3" s="83" t="s">
        <v>22</v>
      </c>
      <c r="G3" s="117"/>
      <c r="H3" s="118"/>
      <c r="I3" s="83" t="s">
        <v>1</v>
      </c>
      <c r="J3" s="117"/>
      <c r="K3" s="118"/>
      <c r="L3" s="119" t="s">
        <v>2</v>
      </c>
      <c r="M3" s="121" t="s">
        <v>3</v>
      </c>
      <c r="N3" s="102" t="s">
        <v>4</v>
      </c>
    </row>
    <row r="4" spans="1:14" ht="36.75" customHeight="1" thickBot="1">
      <c r="A4" s="112"/>
      <c r="B4" s="113"/>
      <c r="C4" s="1" t="s">
        <v>5</v>
      </c>
      <c r="D4" s="2" t="s">
        <v>6</v>
      </c>
      <c r="E4" s="3" t="s">
        <v>7</v>
      </c>
      <c r="F4" s="4" t="s">
        <v>8</v>
      </c>
      <c r="G4" s="5" t="s">
        <v>9</v>
      </c>
      <c r="H4" s="6" t="s">
        <v>10</v>
      </c>
      <c r="I4" s="4" t="s">
        <v>11</v>
      </c>
      <c r="J4" s="5" t="s">
        <v>12</v>
      </c>
      <c r="K4" s="6" t="s">
        <v>13</v>
      </c>
      <c r="L4" s="120"/>
      <c r="M4" s="122"/>
      <c r="N4" s="103"/>
    </row>
    <row r="5" spans="1:14" ht="30" customHeight="1">
      <c r="A5" s="104" t="s">
        <v>14</v>
      </c>
      <c r="B5" s="107" t="s">
        <v>5</v>
      </c>
      <c r="C5" s="89"/>
      <c r="D5" s="90"/>
      <c r="E5" s="91"/>
      <c r="F5" s="7" t="s">
        <v>34</v>
      </c>
      <c r="G5" s="8" t="s">
        <v>35</v>
      </c>
      <c r="H5" s="9" t="s">
        <v>36</v>
      </c>
      <c r="I5" s="7" t="s">
        <v>37</v>
      </c>
      <c r="J5" s="8" t="s">
        <v>38</v>
      </c>
      <c r="K5" s="9" t="s">
        <v>39</v>
      </c>
      <c r="L5" s="109">
        <f>SUM(F6:K6)</f>
        <v>102</v>
      </c>
      <c r="M5" s="64">
        <f>SUM(L5:L10)</f>
        <v>264</v>
      </c>
      <c r="N5" s="67" t="s">
        <v>82</v>
      </c>
    </row>
    <row r="6" spans="1:14" ht="30" customHeight="1">
      <c r="A6" s="105"/>
      <c r="B6" s="108"/>
      <c r="C6" s="73"/>
      <c r="D6" s="56"/>
      <c r="E6" s="75"/>
      <c r="F6" s="10">
        <v>12</v>
      </c>
      <c r="G6" s="11">
        <v>20</v>
      </c>
      <c r="H6" s="12">
        <v>17</v>
      </c>
      <c r="I6" s="10">
        <v>17</v>
      </c>
      <c r="J6" s="11">
        <v>16</v>
      </c>
      <c r="K6" s="12">
        <v>20</v>
      </c>
      <c r="L6" s="77"/>
      <c r="M6" s="65"/>
      <c r="N6" s="68"/>
    </row>
    <row r="7" spans="1:14" ht="30" customHeight="1">
      <c r="A7" s="105"/>
      <c r="B7" s="100" t="s">
        <v>15</v>
      </c>
      <c r="C7" s="72"/>
      <c r="D7" s="74"/>
      <c r="E7" s="57"/>
      <c r="F7" s="13" t="s">
        <v>40</v>
      </c>
      <c r="G7" s="14" t="s">
        <v>41</v>
      </c>
      <c r="H7" s="15" t="s">
        <v>42</v>
      </c>
      <c r="I7" s="13" t="s">
        <v>43</v>
      </c>
      <c r="J7" s="14" t="s">
        <v>41</v>
      </c>
      <c r="K7" s="15" t="s">
        <v>44</v>
      </c>
      <c r="L7" s="76">
        <f>SUM(F8:K8)</f>
        <v>92</v>
      </c>
      <c r="M7" s="65"/>
      <c r="N7" s="68"/>
    </row>
    <row r="8" spans="1:14" ht="30" customHeight="1">
      <c r="A8" s="105"/>
      <c r="B8" s="108"/>
      <c r="C8" s="73"/>
      <c r="D8" s="56"/>
      <c r="E8" s="75"/>
      <c r="F8" s="10">
        <v>3</v>
      </c>
      <c r="G8" s="11">
        <v>19</v>
      </c>
      <c r="H8" s="12">
        <v>14</v>
      </c>
      <c r="I8" s="10">
        <v>20</v>
      </c>
      <c r="J8" s="11">
        <v>19</v>
      </c>
      <c r="K8" s="12">
        <v>17</v>
      </c>
      <c r="L8" s="77"/>
      <c r="M8" s="65"/>
      <c r="N8" s="68"/>
    </row>
    <row r="9" spans="1:14" ht="30" customHeight="1">
      <c r="A9" s="105"/>
      <c r="B9" s="100" t="s">
        <v>16</v>
      </c>
      <c r="C9" s="79"/>
      <c r="D9" s="81"/>
      <c r="E9" s="93"/>
      <c r="F9" s="16" t="s">
        <v>45</v>
      </c>
      <c r="G9" s="17" t="s">
        <v>46</v>
      </c>
      <c r="H9" s="18" t="s">
        <v>47</v>
      </c>
      <c r="I9" s="16" t="s">
        <v>48</v>
      </c>
      <c r="J9" s="17" t="s">
        <v>49</v>
      </c>
      <c r="K9" s="18" t="s">
        <v>50</v>
      </c>
      <c r="L9" s="95">
        <f>SUM(F10:K10)</f>
        <v>70</v>
      </c>
      <c r="M9" s="65"/>
      <c r="N9" s="68"/>
    </row>
    <row r="10" spans="1:14" ht="30" customHeight="1" thickBot="1">
      <c r="A10" s="106"/>
      <c r="B10" s="101"/>
      <c r="C10" s="73"/>
      <c r="D10" s="56"/>
      <c r="E10" s="75"/>
      <c r="F10" s="10">
        <v>9</v>
      </c>
      <c r="G10" s="11">
        <v>13</v>
      </c>
      <c r="H10" s="12">
        <v>5</v>
      </c>
      <c r="I10" s="10">
        <v>13</v>
      </c>
      <c r="J10" s="11">
        <v>20</v>
      </c>
      <c r="K10" s="12">
        <v>10</v>
      </c>
      <c r="L10" s="77"/>
      <c r="M10" s="66"/>
      <c r="N10" s="69"/>
    </row>
    <row r="11" spans="1:14" ht="30" customHeight="1">
      <c r="A11" s="83" t="s">
        <v>22</v>
      </c>
      <c r="B11" s="98" t="s">
        <v>17</v>
      </c>
      <c r="C11" s="19" t="s">
        <v>51</v>
      </c>
      <c r="D11" s="20" t="s">
        <v>52</v>
      </c>
      <c r="E11" s="21" t="s">
        <v>53</v>
      </c>
      <c r="F11" s="89"/>
      <c r="G11" s="90"/>
      <c r="H11" s="91"/>
      <c r="I11" s="19" t="s">
        <v>52</v>
      </c>
      <c r="J11" s="20" t="s">
        <v>54</v>
      </c>
      <c r="K11" s="21" t="s">
        <v>55</v>
      </c>
      <c r="L11" s="92">
        <f>K12+J12+I12+E12+D12+C12</f>
        <v>117</v>
      </c>
      <c r="M11" s="64">
        <f>SUM(L11:L16)</f>
        <v>336</v>
      </c>
      <c r="N11" s="67" t="s">
        <v>81</v>
      </c>
    </row>
    <row r="12" spans="1:14" ht="30" customHeight="1">
      <c r="A12" s="84"/>
      <c r="B12" s="99"/>
      <c r="C12" s="22">
        <v>20</v>
      </c>
      <c r="D12" s="23">
        <v>20</v>
      </c>
      <c r="E12" s="24">
        <v>20</v>
      </c>
      <c r="F12" s="73"/>
      <c r="G12" s="56"/>
      <c r="H12" s="75"/>
      <c r="I12" s="22">
        <v>20</v>
      </c>
      <c r="J12" s="23">
        <v>20</v>
      </c>
      <c r="K12" s="24">
        <v>17</v>
      </c>
      <c r="L12" s="77"/>
      <c r="M12" s="65"/>
      <c r="N12" s="68"/>
    </row>
    <row r="13" spans="1:14" ht="30" customHeight="1">
      <c r="A13" s="84"/>
      <c r="B13" s="96" t="s">
        <v>18</v>
      </c>
      <c r="C13" s="25" t="s">
        <v>56</v>
      </c>
      <c r="D13" s="26" t="s">
        <v>57</v>
      </c>
      <c r="E13" s="27" t="s">
        <v>58</v>
      </c>
      <c r="F13" s="72"/>
      <c r="G13" s="74"/>
      <c r="H13" s="57"/>
      <c r="I13" s="25" t="s">
        <v>59</v>
      </c>
      <c r="J13" s="26" t="s">
        <v>37</v>
      </c>
      <c r="K13" s="34" t="s">
        <v>60</v>
      </c>
      <c r="L13" s="76">
        <f>K14+J14+I14+E14+D14+C14</f>
        <v>104</v>
      </c>
      <c r="M13" s="65"/>
      <c r="N13" s="68"/>
    </row>
    <row r="14" spans="1:14" ht="30" customHeight="1">
      <c r="A14" s="85"/>
      <c r="B14" s="99"/>
      <c r="C14" s="22">
        <v>13</v>
      </c>
      <c r="D14" s="23">
        <v>16</v>
      </c>
      <c r="E14" s="24">
        <v>18</v>
      </c>
      <c r="F14" s="73"/>
      <c r="G14" s="56"/>
      <c r="H14" s="75"/>
      <c r="I14" s="22">
        <v>20</v>
      </c>
      <c r="J14" s="23">
        <v>17</v>
      </c>
      <c r="K14" s="24">
        <v>20</v>
      </c>
      <c r="L14" s="77"/>
      <c r="M14" s="65"/>
      <c r="N14" s="68"/>
    </row>
    <row r="15" spans="1:14" ht="30" customHeight="1">
      <c r="A15" s="86"/>
      <c r="B15" s="96" t="s">
        <v>10</v>
      </c>
      <c r="C15" s="28" t="s">
        <v>61</v>
      </c>
      <c r="D15" s="29" t="s">
        <v>62</v>
      </c>
      <c r="E15" s="30" t="s">
        <v>63</v>
      </c>
      <c r="F15" s="79"/>
      <c r="G15" s="81"/>
      <c r="H15" s="93"/>
      <c r="I15" s="28" t="s">
        <v>64</v>
      </c>
      <c r="J15" s="29" t="s">
        <v>64</v>
      </c>
      <c r="K15" s="30" t="s">
        <v>65</v>
      </c>
      <c r="L15" s="95">
        <f>K16+J16+I16+E16+D16+C16</f>
        <v>115</v>
      </c>
      <c r="M15" s="65"/>
      <c r="N15" s="68"/>
    </row>
    <row r="16" spans="1:14" ht="30" customHeight="1" thickBot="1">
      <c r="A16" s="87"/>
      <c r="B16" s="97"/>
      <c r="C16" s="22">
        <v>18</v>
      </c>
      <c r="D16" s="23">
        <v>17</v>
      </c>
      <c r="E16" s="24">
        <v>20</v>
      </c>
      <c r="F16" s="73"/>
      <c r="G16" s="56"/>
      <c r="H16" s="75"/>
      <c r="I16" s="22">
        <v>20</v>
      </c>
      <c r="J16" s="23">
        <v>20</v>
      </c>
      <c r="K16" s="24">
        <v>20</v>
      </c>
      <c r="L16" s="77"/>
      <c r="M16" s="66"/>
      <c r="N16" s="69"/>
    </row>
    <row r="17" spans="1:14" ht="30" customHeight="1">
      <c r="A17" s="83" t="s">
        <v>1</v>
      </c>
      <c r="B17" s="88" t="s">
        <v>19</v>
      </c>
      <c r="C17" s="19" t="s">
        <v>66</v>
      </c>
      <c r="D17" s="20" t="s">
        <v>67</v>
      </c>
      <c r="E17" s="21" t="s">
        <v>68</v>
      </c>
      <c r="F17" s="19" t="s">
        <v>40</v>
      </c>
      <c r="G17" s="20" t="s">
        <v>69</v>
      </c>
      <c r="H17" s="21" t="s">
        <v>70</v>
      </c>
      <c r="I17" s="89"/>
      <c r="J17" s="90"/>
      <c r="K17" s="91"/>
      <c r="L17" s="92">
        <f>SUM(C18:H18)</f>
        <v>67</v>
      </c>
      <c r="M17" s="64">
        <f>SUM(L17:L22)</f>
        <v>208</v>
      </c>
      <c r="N17" s="67" t="s">
        <v>80</v>
      </c>
    </row>
    <row r="18" spans="1:14" ht="30" customHeight="1">
      <c r="A18" s="84"/>
      <c r="B18" s="71"/>
      <c r="C18" s="22">
        <v>13</v>
      </c>
      <c r="D18" s="23">
        <v>15</v>
      </c>
      <c r="E18" s="24">
        <v>19</v>
      </c>
      <c r="F18" s="22">
        <v>3</v>
      </c>
      <c r="G18" s="23">
        <v>8</v>
      </c>
      <c r="H18" s="24">
        <v>9</v>
      </c>
      <c r="I18" s="73"/>
      <c r="J18" s="56"/>
      <c r="K18" s="75"/>
      <c r="L18" s="77"/>
      <c r="M18" s="65"/>
      <c r="N18" s="68"/>
    </row>
    <row r="19" spans="1:14" ht="30" customHeight="1">
      <c r="A19" s="84"/>
      <c r="B19" s="70" t="s">
        <v>12</v>
      </c>
      <c r="C19" s="25" t="s">
        <v>71</v>
      </c>
      <c r="D19" s="26" t="s">
        <v>57</v>
      </c>
      <c r="E19" s="27" t="s">
        <v>72</v>
      </c>
      <c r="F19" s="25" t="s">
        <v>73</v>
      </c>
      <c r="G19" s="26" t="s">
        <v>66</v>
      </c>
      <c r="H19" s="27" t="s">
        <v>70</v>
      </c>
      <c r="I19" s="72"/>
      <c r="J19" s="74"/>
      <c r="K19" s="57"/>
      <c r="L19" s="76">
        <f>SUM(C20:H20)</f>
        <v>65</v>
      </c>
      <c r="M19" s="65"/>
      <c r="N19" s="68"/>
    </row>
    <row r="20" spans="1:14" ht="30" customHeight="1">
      <c r="A20" s="85"/>
      <c r="B20" s="71"/>
      <c r="C20" s="22">
        <v>11</v>
      </c>
      <c r="D20" s="23">
        <v>16</v>
      </c>
      <c r="E20" s="24">
        <v>8</v>
      </c>
      <c r="F20" s="22">
        <v>8</v>
      </c>
      <c r="G20" s="23">
        <v>13</v>
      </c>
      <c r="H20" s="24">
        <v>9</v>
      </c>
      <c r="I20" s="73"/>
      <c r="J20" s="56"/>
      <c r="K20" s="75"/>
      <c r="L20" s="77"/>
      <c r="M20" s="65"/>
      <c r="N20" s="68"/>
    </row>
    <row r="21" spans="1:14" ht="30" customHeight="1">
      <c r="A21" s="86"/>
      <c r="B21" s="70" t="s">
        <v>20</v>
      </c>
      <c r="C21" s="28" t="s">
        <v>74</v>
      </c>
      <c r="D21" s="29" t="s">
        <v>75</v>
      </c>
      <c r="E21" s="30" t="s">
        <v>76</v>
      </c>
      <c r="F21" s="28" t="s">
        <v>77</v>
      </c>
      <c r="G21" s="29" t="s">
        <v>78</v>
      </c>
      <c r="H21" s="30" t="s">
        <v>79</v>
      </c>
      <c r="I21" s="79"/>
      <c r="J21" s="81"/>
      <c r="K21" s="93"/>
      <c r="L21" s="95">
        <f>SUM(C22:H22)</f>
        <v>76</v>
      </c>
      <c r="M21" s="65"/>
      <c r="N21" s="68"/>
    </row>
    <row r="22" spans="1:14" ht="30" customHeight="1" thickBot="1">
      <c r="A22" s="87"/>
      <c r="B22" s="78"/>
      <c r="C22" s="31">
        <v>11</v>
      </c>
      <c r="D22" s="32">
        <v>16</v>
      </c>
      <c r="E22" s="33">
        <v>20</v>
      </c>
      <c r="F22" s="31">
        <v>11</v>
      </c>
      <c r="G22" s="32">
        <v>8</v>
      </c>
      <c r="H22" s="33">
        <v>10</v>
      </c>
      <c r="I22" s="80"/>
      <c r="J22" s="82"/>
      <c r="K22" s="94"/>
      <c r="L22" s="77"/>
      <c r="M22" s="66"/>
      <c r="N22" s="69"/>
    </row>
  </sheetData>
  <sheetProtection/>
  <mergeCells count="62">
    <mergeCell ref="L3:L4"/>
    <mergeCell ref="M3:M4"/>
    <mergeCell ref="A3:B4"/>
    <mergeCell ref="C3:E3"/>
    <mergeCell ref="F3:H3"/>
    <mergeCell ref="I3:K3"/>
    <mergeCell ref="N3:N4"/>
    <mergeCell ref="A5:A10"/>
    <mergeCell ref="B5:B6"/>
    <mergeCell ref="C5:C6"/>
    <mergeCell ref="D5:D6"/>
    <mergeCell ref="E5:E6"/>
    <mergeCell ref="L5:L6"/>
    <mergeCell ref="M5:M10"/>
    <mergeCell ref="N5:N10"/>
    <mergeCell ref="B7:B8"/>
    <mergeCell ref="L13:L14"/>
    <mergeCell ref="B9:B10"/>
    <mergeCell ref="C9:C10"/>
    <mergeCell ref="D9:D10"/>
    <mergeCell ref="E9:E10"/>
    <mergeCell ref="L9:L10"/>
    <mergeCell ref="C7:C8"/>
    <mergeCell ref="D7:D8"/>
    <mergeCell ref="E7:E8"/>
    <mergeCell ref="L7:L8"/>
    <mergeCell ref="A11:A16"/>
    <mergeCell ref="B11:B12"/>
    <mergeCell ref="F11:F12"/>
    <mergeCell ref="G11:G12"/>
    <mergeCell ref="B13:B14"/>
    <mergeCell ref="F13:F14"/>
    <mergeCell ref="G13:G14"/>
    <mergeCell ref="M11:M16"/>
    <mergeCell ref="N11:N16"/>
    <mergeCell ref="B15:B16"/>
    <mergeCell ref="F15:F16"/>
    <mergeCell ref="G15:G16"/>
    <mergeCell ref="H11:H12"/>
    <mergeCell ref="L11:L12"/>
    <mergeCell ref="H15:H16"/>
    <mergeCell ref="L15:L16"/>
    <mergeCell ref="H13:H14"/>
    <mergeCell ref="K17:K18"/>
    <mergeCell ref="L17:L18"/>
    <mergeCell ref="K21:K22"/>
    <mergeCell ref="L21:L22"/>
    <mergeCell ref="J21:J22"/>
    <mergeCell ref="A17:A22"/>
    <mergeCell ref="B17:B18"/>
    <mergeCell ref="I17:I18"/>
    <mergeCell ref="J17:J18"/>
    <mergeCell ref="A1:N1"/>
    <mergeCell ref="M17:M22"/>
    <mergeCell ref="N17:N22"/>
    <mergeCell ref="B19:B20"/>
    <mergeCell ref="I19:I20"/>
    <mergeCell ref="J19:J20"/>
    <mergeCell ref="K19:K20"/>
    <mergeCell ref="L19:L20"/>
    <mergeCell ref="B21:B22"/>
    <mergeCell ref="I21:I22"/>
  </mergeCells>
  <printOptions/>
  <pageMargins left="0.25" right="0.15" top="0.26" bottom="0.28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8:D29"/>
  <sheetViews>
    <sheetView view="pageBreakPreview" zoomScaleSheetLayoutView="100" zoomScalePageLayoutView="0" workbookViewId="0" topLeftCell="A1">
      <selection activeCell="B10" sqref="B10:D10"/>
    </sheetView>
  </sheetViews>
  <sheetFormatPr defaultColWidth="9.00390625" defaultRowHeight="15.75"/>
  <cols>
    <col min="1" max="1" width="12.50390625" style="0" customWidth="1"/>
    <col min="2" max="2" width="34.50390625" style="0" customWidth="1"/>
    <col min="3" max="3" width="30.625" style="0" customWidth="1"/>
    <col min="4" max="4" width="10.25390625" style="0" customWidth="1"/>
  </cols>
  <sheetData>
    <row r="8" ht="15.75">
      <c r="C8" s="37" t="s">
        <v>124</v>
      </c>
    </row>
    <row r="10" spans="2:4" ht="22.5">
      <c r="B10" s="123" t="s">
        <v>140</v>
      </c>
      <c r="C10" s="123"/>
      <c r="D10" s="123"/>
    </row>
    <row r="11" spans="2:4" ht="30" customHeight="1">
      <c r="B11" s="124" t="s">
        <v>141</v>
      </c>
      <c r="C11" s="124"/>
      <c r="D11" s="124"/>
    </row>
    <row r="12" ht="30" customHeight="1" thickBot="1">
      <c r="D12" s="38"/>
    </row>
    <row r="13" spans="2:4" ht="30" customHeight="1" thickBot="1">
      <c r="B13" s="45" t="s">
        <v>137</v>
      </c>
      <c r="C13" s="46" t="s">
        <v>138</v>
      </c>
      <c r="D13" s="47" t="s">
        <v>139</v>
      </c>
    </row>
    <row r="14" spans="2:4" ht="30" customHeight="1">
      <c r="B14" s="58" t="s">
        <v>127</v>
      </c>
      <c r="C14" s="48" t="s">
        <v>23</v>
      </c>
      <c r="D14" s="49">
        <v>2005</v>
      </c>
    </row>
    <row r="15" spans="2:4" ht="30" customHeight="1">
      <c r="B15" s="59"/>
      <c r="C15" s="42" t="s">
        <v>24</v>
      </c>
      <c r="D15" s="50">
        <v>2005</v>
      </c>
    </row>
    <row r="16" spans="2:4" ht="30" customHeight="1" thickBot="1">
      <c r="B16" s="60"/>
      <c r="C16" s="51" t="s">
        <v>25</v>
      </c>
      <c r="D16" s="52">
        <v>2006</v>
      </c>
    </row>
    <row r="17" spans="2:4" ht="30" customHeight="1">
      <c r="B17" s="58" t="s">
        <v>22</v>
      </c>
      <c r="C17" s="53" t="s">
        <v>26</v>
      </c>
      <c r="D17" s="49">
        <v>2006</v>
      </c>
    </row>
    <row r="18" spans="2:4" ht="30" customHeight="1">
      <c r="B18" s="59"/>
      <c r="C18" s="43" t="s">
        <v>27</v>
      </c>
      <c r="D18" s="50">
        <v>2006</v>
      </c>
    </row>
    <row r="19" spans="2:4" ht="30" customHeight="1" thickBot="1">
      <c r="B19" s="60"/>
      <c r="C19" s="54" t="s">
        <v>28</v>
      </c>
      <c r="D19" s="52">
        <v>2006</v>
      </c>
    </row>
    <row r="20" spans="2:4" ht="30" customHeight="1">
      <c r="B20" s="58" t="s">
        <v>1</v>
      </c>
      <c r="C20" s="53" t="s">
        <v>29</v>
      </c>
      <c r="D20" s="49">
        <v>2005</v>
      </c>
    </row>
    <row r="21" spans="2:4" ht="30" customHeight="1">
      <c r="B21" s="59"/>
      <c r="C21" s="43" t="s">
        <v>30</v>
      </c>
      <c r="D21" s="50">
        <v>2005</v>
      </c>
    </row>
    <row r="22" spans="2:4" ht="30" customHeight="1" thickBot="1">
      <c r="B22" s="60"/>
      <c r="C22" s="54" t="s">
        <v>31</v>
      </c>
      <c r="D22" s="52">
        <v>2005</v>
      </c>
    </row>
    <row r="23" spans="2:4" ht="15.75">
      <c r="B23" s="39"/>
      <c r="C23" s="38"/>
      <c r="D23" s="38"/>
    </row>
    <row r="24" spans="2:4" ht="15.75" customHeight="1">
      <c r="B24" s="38"/>
      <c r="C24" s="38"/>
      <c r="D24" s="38"/>
    </row>
    <row r="25" spans="2:4" ht="15.75">
      <c r="B25" s="40"/>
      <c r="C25" s="38"/>
      <c r="D25" s="38"/>
    </row>
    <row r="26" spans="2:4" ht="15.75">
      <c r="B26" s="40"/>
      <c r="C26" s="38"/>
      <c r="D26" s="38"/>
    </row>
    <row r="27" spans="2:4" ht="15.75">
      <c r="B27" s="39"/>
      <c r="C27" s="38"/>
      <c r="D27" s="38"/>
    </row>
    <row r="28" spans="2:4" ht="15.75">
      <c r="B28" s="39"/>
      <c r="C28" s="38"/>
      <c r="D28" s="38"/>
    </row>
    <row r="29" spans="2:4" ht="15.75">
      <c r="B29" s="39"/>
      <c r="C29" s="38"/>
      <c r="D29" s="38"/>
    </row>
  </sheetData>
  <sheetProtection/>
  <mergeCells count="5">
    <mergeCell ref="B14:B16"/>
    <mergeCell ref="B17:B19"/>
    <mergeCell ref="B20:B22"/>
    <mergeCell ref="B10:D10"/>
    <mergeCell ref="B11:D11"/>
  </mergeCells>
  <printOptions/>
  <pageMargins left="0.3937007874015748" right="0.3" top="0.43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5.75"/>
  <cols>
    <col min="1" max="1" width="12.375" style="0" customWidth="1"/>
    <col min="2" max="2" width="13.75390625" style="0" customWidth="1"/>
    <col min="3" max="3" width="13.125" style="0" customWidth="1"/>
    <col min="4" max="4" width="13.25390625" style="0" bestFit="1" customWidth="1"/>
    <col min="5" max="5" width="13.00390625" style="0" bestFit="1" customWidth="1"/>
    <col min="6" max="6" width="12.125" style="0" customWidth="1"/>
    <col min="7" max="7" width="11.875" style="0" bestFit="1" customWidth="1"/>
    <col min="8" max="8" width="13.00390625" style="0" bestFit="1" customWidth="1"/>
    <col min="9" max="9" width="12.50390625" style="0" customWidth="1"/>
    <col min="10" max="10" width="13.375" style="0" customWidth="1"/>
    <col min="11" max="11" width="12.875" style="0" customWidth="1"/>
    <col min="12" max="12" width="12.375" style="0" customWidth="1"/>
    <col min="13" max="13" width="13.00390625" style="0" customWidth="1"/>
    <col min="14" max="14" width="13.75390625" style="0" customWidth="1"/>
    <col min="17" max="17" width="23.375" style="0" customWidth="1"/>
  </cols>
  <sheetData>
    <row r="1" spans="1:14" ht="22.5">
      <c r="A1" s="167" t="s">
        <v>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ht="16.5" thickBot="1"/>
    <row r="3" spans="1:14" ht="89.25" customHeight="1">
      <c r="A3" s="110"/>
      <c r="B3" s="111"/>
      <c r="C3" s="168" t="s">
        <v>0</v>
      </c>
      <c r="D3" s="169"/>
      <c r="E3" s="170"/>
      <c r="F3" s="142" t="s">
        <v>22</v>
      </c>
      <c r="G3" s="171"/>
      <c r="H3" s="172"/>
      <c r="I3" s="142" t="s">
        <v>1</v>
      </c>
      <c r="J3" s="171"/>
      <c r="K3" s="172"/>
      <c r="L3" s="173" t="s">
        <v>2</v>
      </c>
      <c r="M3" s="175" t="s">
        <v>3</v>
      </c>
      <c r="N3" s="177" t="s">
        <v>4</v>
      </c>
    </row>
    <row r="4" spans="1:14" ht="36.75" customHeight="1" thickBot="1">
      <c r="A4" s="112"/>
      <c r="B4" s="113"/>
      <c r="C4" s="1" t="s">
        <v>23</v>
      </c>
      <c r="D4" s="2" t="s">
        <v>24</v>
      </c>
      <c r="E4" s="3" t="s">
        <v>25</v>
      </c>
      <c r="F4" s="4" t="s">
        <v>26</v>
      </c>
      <c r="G4" s="5" t="s">
        <v>27</v>
      </c>
      <c r="H4" s="6" t="s">
        <v>28</v>
      </c>
      <c r="I4" s="4" t="s">
        <v>29</v>
      </c>
      <c r="J4" s="5" t="s">
        <v>30</v>
      </c>
      <c r="K4" s="6" t="s">
        <v>31</v>
      </c>
      <c r="L4" s="174"/>
      <c r="M4" s="176"/>
      <c r="N4" s="178"/>
    </row>
    <row r="5" spans="1:14" ht="30" customHeight="1">
      <c r="A5" s="160" t="s">
        <v>14</v>
      </c>
      <c r="B5" s="128" t="s">
        <v>23</v>
      </c>
      <c r="C5" s="163"/>
      <c r="D5" s="164"/>
      <c r="E5" s="165"/>
      <c r="F5" s="7" t="s">
        <v>83</v>
      </c>
      <c r="G5" s="8" t="s">
        <v>84</v>
      </c>
      <c r="H5" s="9" t="s">
        <v>85</v>
      </c>
      <c r="I5" s="7" t="s">
        <v>86</v>
      </c>
      <c r="J5" s="8" t="s">
        <v>87</v>
      </c>
      <c r="K5" s="9" t="s">
        <v>88</v>
      </c>
      <c r="L5" s="109">
        <f>SUM(F6:K6)</f>
        <v>107</v>
      </c>
      <c r="M5" s="64">
        <f>SUM(L5:L10)</f>
        <v>300</v>
      </c>
      <c r="N5" s="125" t="s">
        <v>81</v>
      </c>
    </row>
    <row r="6" spans="1:14" ht="30" customHeight="1" thickBot="1">
      <c r="A6" s="161"/>
      <c r="B6" s="129"/>
      <c r="C6" s="153"/>
      <c r="D6" s="155"/>
      <c r="E6" s="157"/>
      <c r="F6" s="10">
        <v>20</v>
      </c>
      <c r="G6" s="11">
        <v>15</v>
      </c>
      <c r="H6" s="12">
        <v>20</v>
      </c>
      <c r="I6" s="10">
        <v>14</v>
      </c>
      <c r="J6" s="11">
        <v>18</v>
      </c>
      <c r="K6" s="12">
        <v>20</v>
      </c>
      <c r="L6" s="77"/>
      <c r="M6" s="65"/>
      <c r="N6" s="126"/>
    </row>
    <row r="7" spans="1:14" ht="30" customHeight="1">
      <c r="A7" s="161"/>
      <c r="B7" s="128" t="s">
        <v>24</v>
      </c>
      <c r="C7" s="152"/>
      <c r="D7" s="154"/>
      <c r="E7" s="156"/>
      <c r="F7" s="13" t="s">
        <v>89</v>
      </c>
      <c r="G7" s="14" t="s">
        <v>90</v>
      </c>
      <c r="H7" s="15" t="s">
        <v>91</v>
      </c>
      <c r="I7" s="13" t="s">
        <v>42</v>
      </c>
      <c r="J7" s="14" t="s">
        <v>92</v>
      </c>
      <c r="K7" s="15" t="s">
        <v>93</v>
      </c>
      <c r="L7" s="76">
        <f>SUM(F8:K8)</f>
        <v>95</v>
      </c>
      <c r="M7" s="65"/>
      <c r="N7" s="126"/>
    </row>
    <row r="8" spans="1:14" ht="30" customHeight="1" thickBot="1">
      <c r="A8" s="161"/>
      <c r="B8" s="129"/>
      <c r="C8" s="153"/>
      <c r="D8" s="155"/>
      <c r="E8" s="157"/>
      <c r="F8" s="10">
        <v>13</v>
      </c>
      <c r="G8" s="11">
        <v>14</v>
      </c>
      <c r="H8" s="12">
        <v>17</v>
      </c>
      <c r="I8" s="10">
        <v>14</v>
      </c>
      <c r="J8" s="11">
        <v>19</v>
      </c>
      <c r="K8" s="12">
        <v>18</v>
      </c>
      <c r="L8" s="77"/>
      <c r="M8" s="65"/>
      <c r="N8" s="126"/>
    </row>
    <row r="9" spans="1:14" ht="30" customHeight="1">
      <c r="A9" s="161"/>
      <c r="B9" s="128" t="s">
        <v>25</v>
      </c>
      <c r="C9" s="158"/>
      <c r="D9" s="159"/>
      <c r="E9" s="166"/>
      <c r="F9" s="16" t="s">
        <v>86</v>
      </c>
      <c r="G9" s="17" t="s">
        <v>94</v>
      </c>
      <c r="H9" s="18" t="s">
        <v>95</v>
      </c>
      <c r="I9" s="16" t="s">
        <v>96</v>
      </c>
      <c r="J9" s="17" t="s">
        <v>58</v>
      </c>
      <c r="K9" s="18" t="s">
        <v>97</v>
      </c>
      <c r="L9" s="95">
        <f>SUM(F10:K10)</f>
        <v>98</v>
      </c>
      <c r="M9" s="65"/>
      <c r="N9" s="126"/>
    </row>
    <row r="10" spans="1:14" ht="30" customHeight="1" thickBot="1">
      <c r="A10" s="162"/>
      <c r="B10" s="129"/>
      <c r="C10" s="153"/>
      <c r="D10" s="155"/>
      <c r="E10" s="157"/>
      <c r="F10" s="10">
        <v>14</v>
      </c>
      <c r="G10" s="11">
        <v>17</v>
      </c>
      <c r="H10" s="12">
        <v>19</v>
      </c>
      <c r="I10" s="10">
        <v>10</v>
      </c>
      <c r="J10" s="11">
        <v>18</v>
      </c>
      <c r="K10" s="12">
        <v>20</v>
      </c>
      <c r="L10" s="77"/>
      <c r="M10" s="66"/>
      <c r="N10" s="127"/>
    </row>
    <row r="11" spans="1:14" ht="30" customHeight="1">
      <c r="A11" s="142" t="s">
        <v>32</v>
      </c>
      <c r="B11" s="128" t="s">
        <v>26</v>
      </c>
      <c r="C11" s="35" t="s">
        <v>98</v>
      </c>
      <c r="D11" s="20" t="s">
        <v>85</v>
      </c>
      <c r="E11" s="21" t="s">
        <v>99</v>
      </c>
      <c r="F11" s="147"/>
      <c r="G11" s="148"/>
      <c r="H11" s="149"/>
      <c r="I11" s="19" t="s">
        <v>100</v>
      </c>
      <c r="J11" s="20" t="s">
        <v>101</v>
      </c>
      <c r="K11" s="21" t="s">
        <v>83</v>
      </c>
      <c r="L11" s="92">
        <f>K12+J12+I12+E12+D12+C12</f>
        <v>109</v>
      </c>
      <c r="M11" s="64">
        <f>SUM(L11:L16)</f>
        <v>296</v>
      </c>
      <c r="N11" s="125" t="s">
        <v>82</v>
      </c>
    </row>
    <row r="12" spans="1:14" ht="30" customHeight="1" thickBot="1">
      <c r="A12" s="143"/>
      <c r="B12" s="129"/>
      <c r="C12" s="22">
        <v>15</v>
      </c>
      <c r="D12" s="23">
        <v>20</v>
      </c>
      <c r="E12" s="24">
        <v>17</v>
      </c>
      <c r="F12" s="131"/>
      <c r="G12" s="133"/>
      <c r="H12" s="135"/>
      <c r="I12" s="22">
        <v>17</v>
      </c>
      <c r="J12" s="23">
        <v>20</v>
      </c>
      <c r="K12" s="24">
        <v>20</v>
      </c>
      <c r="L12" s="77"/>
      <c r="M12" s="65"/>
      <c r="N12" s="126"/>
    </row>
    <row r="13" spans="1:14" ht="30" customHeight="1">
      <c r="A13" s="143"/>
      <c r="B13" s="128" t="s">
        <v>27</v>
      </c>
      <c r="C13" s="25" t="s">
        <v>102</v>
      </c>
      <c r="D13" s="26" t="s">
        <v>103</v>
      </c>
      <c r="E13" s="27" t="s">
        <v>104</v>
      </c>
      <c r="F13" s="130"/>
      <c r="G13" s="132"/>
      <c r="H13" s="134"/>
      <c r="I13" s="25" t="s">
        <v>41</v>
      </c>
      <c r="J13" s="26" t="s">
        <v>105</v>
      </c>
      <c r="K13" s="27" t="s">
        <v>106</v>
      </c>
      <c r="L13" s="76">
        <f>K14+J14+I14+E14+D14+C14</f>
        <v>103</v>
      </c>
      <c r="M13" s="65"/>
      <c r="N13" s="126"/>
    </row>
    <row r="14" spans="1:14" ht="30" customHeight="1" thickBot="1">
      <c r="A14" s="144"/>
      <c r="B14" s="129"/>
      <c r="C14" s="22">
        <v>19</v>
      </c>
      <c r="D14" s="23">
        <v>13</v>
      </c>
      <c r="E14" s="24">
        <v>12</v>
      </c>
      <c r="F14" s="131"/>
      <c r="G14" s="133"/>
      <c r="H14" s="135"/>
      <c r="I14" s="22">
        <v>19</v>
      </c>
      <c r="J14" s="23">
        <v>20</v>
      </c>
      <c r="K14" s="24">
        <v>20</v>
      </c>
      <c r="L14" s="77"/>
      <c r="M14" s="65"/>
      <c r="N14" s="126"/>
    </row>
    <row r="15" spans="1:14" ht="30" customHeight="1">
      <c r="A15" s="145"/>
      <c r="B15" s="128" t="s">
        <v>28</v>
      </c>
      <c r="C15" s="28" t="s">
        <v>89</v>
      </c>
      <c r="D15" s="36" t="s">
        <v>107</v>
      </c>
      <c r="E15" s="30" t="s">
        <v>108</v>
      </c>
      <c r="F15" s="137"/>
      <c r="G15" s="139"/>
      <c r="H15" s="150"/>
      <c r="I15" s="28" t="s">
        <v>109</v>
      </c>
      <c r="J15" s="29" t="s">
        <v>83</v>
      </c>
      <c r="K15" s="30" t="s">
        <v>110</v>
      </c>
      <c r="L15" s="95">
        <f>K16+J16+I16+E16+D16+C16</f>
        <v>84</v>
      </c>
      <c r="M15" s="65"/>
      <c r="N15" s="126"/>
    </row>
    <row r="16" spans="1:14" ht="30" customHeight="1" thickBot="1">
      <c r="A16" s="146"/>
      <c r="B16" s="129"/>
      <c r="C16" s="22">
        <v>13</v>
      </c>
      <c r="D16" s="23">
        <v>19</v>
      </c>
      <c r="E16" s="24">
        <v>12</v>
      </c>
      <c r="F16" s="131"/>
      <c r="G16" s="133"/>
      <c r="H16" s="135"/>
      <c r="I16" s="22">
        <v>12</v>
      </c>
      <c r="J16" s="23">
        <v>20</v>
      </c>
      <c r="K16" s="24">
        <v>8</v>
      </c>
      <c r="L16" s="77"/>
      <c r="M16" s="66"/>
      <c r="N16" s="127"/>
    </row>
    <row r="17" spans="1:14" ht="30" customHeight="1">
      <c r="A17" s="142" t="s">
        <v>1</v>
      </c>
      <c r="B17" s="128" t="s">
        <v>33</v>
      </c>
      <c r="C17" s="19" t="s">
        <v>99</v>
      </c>
      <c r="D17" s="20" t="s">
        <v>62</v>
      </c>
      <c r="E17" s="21" t="s">
        <v>111</v>
      </c>
      <c r="F17" s="19" t="s">
        <v>112</v>
      </c>
      <c r="G17" s="20" t="s">
        <v>57</v>
      </c>
      <c r="H17" s="21" t="s">
        <v>113</v>
      </c>
      <c r="I17" s="147"/>
      <c r="J17" s="148"/>
      <c r="K17" s="149"/>
      <c r="L17" s="92">
        <f>SUM(C18:H18)</f>
        <v>106</v>
      </c>
      <c r="M17" s="64">
        <f>SUM(L17:L22)</f>
        <v>260</v>
      </c>
      <c r="N17" s="125" t="s">
        <v>80</v>
      </c>
    </row>
    <row r="18" spans="1:14" ht="30" customHeight="1" thickBot="1">
      <c r="A18" s="143"/>
      <c r="B18" s="129"/>
      <c r="C18" s="22">
        <v>17</v>
      </c>
      <c r="D18" s="23">
        <v>17</v>
      </c>
      <c r="E18" s="24">
        <v>20</v>
      </c>
      <c r="F18" s="22">
        <v>17</v>
      </c>
      <c r="G18" s="23">
        <v>16</v>
      </c>
      <c r="H18" s="24">
        <v>19</v>
      </c>
      <c r="I18" s="131"/>
      <c r="J18" s="133"/>
      <c r="K18" s="135"/>
      <c r="L18" s="77"/>
      <c r="M18" s="65"/>
      <c r="N18" s="126"/>
    </row>
    <row r="19" spans="1:14" ht="30" customHeight="1">
      <c r="A19" s="143"/>
      <c r="B19" s="128" t="s">
        <v>30</v>
      </c>
      <c r="C19" s="25" t="s">
        <v>114</v>
      </c>
      <c r="D19" s="26" t="s">
        <v>115</v>
      </c>
      <c r="E19" s="27" t="s">
        <v>46</v>
      </c>
      <c r="F19" s="25" t="s">
        <v>116</v>
      </c>
      <c r="G19" s="26" t="s">
        <v>117</v>
      </c>
      <c r="H19" s="27" t="s">
        <v>98</v>
      </c>
      <c r="I19" s="130"/>
      <c r="J19" s="132"/>
      <c r="K19" s="134"/>
      <c r="L19" s="76">
        <f>SUM(C20:H20)</f>
        <v>66</v>
      </c>
      <c r="M19" s="65"/>
      <c r="N19" s="126"/>
    </row>
    <row r="20" spans="1:14" ht="30" customHeight="1" thickBot="1">
      <c r="A20" s="144"/>
      <c r="B20" s="129"/>
      <c r="C20" s="22">
        <v>14</v>
      </c>
      <c r="D20" s="23">
        <v>16</v>
      </c>
      <c r="E20" s="24">
        <v>13</v>
      </c>
      <c r="F20" s="22">
        <v>2</v>
      </c>
      <c r="G20" s="23">
        <v>6</v>
      </c>
      <c r="H20" s="24">
        <v>15</v>
      </c>
      <c r="I20" s="131"/>
      <c r="J20" s="133"/>
      <c r="K20" s="135"/>
      <c r="L20" s="77"/>
      <c r="M20" s="65"/>
      <c r="N20" s="126"/>
    </row>
    <row r="21" spans="1:14" ht="30" customHeight="1">
      <c r="A21" s="145"/>
      <c r="B21" s="128" t="s">
        <v>31</v>
      </c>
      <c r="C21" s="28" t="s">
        <v>118</v>
      </c>
      <c r="D21" s="29" t="s">
        <v>119</v>
      </c>
      <c r="E21" s="30" t="s">
        <v>120</v>
      </c>
      <c r="F21" s="28" t="s">
        <v>98</v>
      </c>
      <c r="G21" s="29" t="s">
        <v>121</v>
      </c>
      <c r="H21" s="30" t="s">
        <v>122</v>
      </c>
      <c r="I21" s="137"/>
      <c r="J21" s="139"/>
      <c r="K21" s="150"/>
      <c r="L21" s="95">
        <f>SUM(C22:H22)</f>
        <v>88</v>
      </c>
      <c r="M21" s="65"/>
      <c r="N21" s="126"/>
    </row>
    <row r="22" spans="1:14" ht="30" customHeight="1" thickBot="1">
      <c r="A22" s="146"/>
      <c r="B22" s="136"/>
      <c r="C22" s="31">
        <v>11</v>
      </c>
      <c r="D22" s="32">
        <v>16</v>
      </c>
      <c r="E22" s="33">
        <v>13</v>
      </c>
      <c r="F22" s="31">
        <v>15</v>
      </c>
      <c r="G22" s="32">
        <v>13</v>
      </c>
      <c r="H22" s="33">
        <v>20</v>
      </c>
      <c r="I22" s="138"/>
      <c r="J22" s="140"/>
      <c r="K22" s="151"/>
      <c r="L22" s="141"/>
      <c r="M22" s="66"/>
      <c r="N22" s="127"/>
    </row>
  </sheetData>
  <sheetProtection/>
  <mergeCells count="62">
    <mergeCell ref="A1:N1"/>
    <mergeCell ref="A3:B4"/>
    <mergeCell ref="C3:E3"/>
    <mergeCell ref="F3:H3"/>
    <mergeCell ref="I3:K3"/>
    <mergeCell ref="L3:L4"/>
    <mergeCell ref="M3:M4"/>
    <mergeCell ref="N3:N4"/>
    <mergeCell ref="L5:L6"/>
    <mergeCell ref="L9:L10"/>
    <mergeCell ref="A5:A10"/>
    <mergeCell ref="B5:B6"/>
    <mergeCell ref="C5:C6"/>
    <mergeCell ref="D5:D6"/>
    <mergeCell ref="E5:E6"/>
    <mergeCell ref="E9:E10"/>
    <mergeCell ref="M5:M10"/>
    <mergeCell ref="N5:N10"/>
    <mergeCell ref="B7:B8"/>
    <mergeCell ref="C7:C8"/>
    <mergeCell ref="D7:D8"/>
    <mergeCell ref="E7:E8"/>
    <mergeCell ref="L7:L8"/>
    <mergeCell ref="B9:B10"/>
    <mergeCell ref="C9:C10"/>
    <mergeCell ref="D9:D10"/>
    <mergeCell ref="L11:L12"/>
    <mergeCell ref="L15:L16"/>
    <mergeCell ref="A11:A16"/>
    <mergeCell ref="B11:B12"/>
    <mergeCell ref="F11:F12"/>
    <mergeCell ref="G11:G12"/>
    <mergeCell ref="H11:H12"/>
    <mergeCell ref="H15:H16"/>
    <mergeCell ref="M11:M16"/>
    <mergeCell ref="N11:N16"/>
    <mergeCell ref="B13:B14"/>
    <mergeCell ref="F13:F14"/>
    <mergeCell ref="G13:G14"/>
    <mergeCell ref="H13:H14"/>
    <mergeCell ref="L13:L14"/>
    <mergeCell ref="B15:B16"/>
    <mergeCell ref="F15:F16"/>
    <mergeCell ref="G15:G16"/>
    <mergeCell ref="L17:L18"/>
    <mergeCell ref="L21:L22"/>
    <mergeCell ref="A17:A22"/>
    <mergeCell ref="B17:B18"/>
    <mergeCell ref="I17:I18"/>
    <mergeCell ref="J17:J18"/>
    <mergeCell ref="K17:K18"/>
    <mergeCell ref="K21:K22"/>
    <mergeCell ref="M17:M22"/>
    <mergeCell ref="N17:N22"/>
    <mergeCell ref="B19:B20"/>
    <mergeCell ref="I19:I20"/>
    <mergeCell ref="J19:J20"/>
    <mergeCell ref="K19:K20"/>
    <mergeCell ref="L19:L20"/>
    <mergeCell ref="B21:B22"/>
    <mergeCell ref="I21:I22"/>
    <mergeCell ref="J21:J22"/>
  </mergeCells>
  <printOptions/>
  <pageMargins left="0.25" right="0.2" top="0.37" bottom="0.2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Artem</cp:lastModifiedBy>
  <cp:lastPrinted>2015-04-20T07:57:20Z</cp:lastPrinted>
  <dcterms:created xsi:type="dcterms:W3CDTF">2015-04-20T06:01:41Z</dcterms:created>
  <dcterms:modified xsi:type="dcterms:W3CDTF">2015-04-21T15:33:27Z</dcterms:modified>
  <cp:category/>
  <cp:version/>
  <cp:contentType/>
  <cp:contentStatus/>
</cp:coreProperties>
</file>